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tideworks-my.sharepoint.com/personal/diana_salas_smitco_com_co/Documents/Desktop/"/>
    </mc:Choice>
  </mc:AlternateContent>
  <xr:revisionPtr revIDLastSave="0" documentId="8_{85A79E13-B47A-45C0-BA59-261CD7ED1863}" xr6:coauthVersionLast="47" xr6:coauthVersionMax="47" xr10:uidLastSave="{00000000-0000-0000-0000-000000000000}"/>
  <bookViews>
    <workbookView xWindow="28690" yWindow="-110" windowWidth="19420" windowHeight="10300" xr2:uid="{00000000-000D-0000-FFFF-FFFF00000000}"/>
  </bookViews>
  <sheets>
    <sheet name="Solicitud" sheetId="1" r:id="rId1"/>
    <sheet name="Servici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7" i="1" l="1"/>
  <c r="BA17" i="1"/>
  <c r="AN17" i="1"/>
  <c r="AV17" i="1"/>
  <c r="H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Omar Reyes</author>
    <author>Francisco Hernandez</author>
    <author/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El formato de fecha debe hacerse en: mm/dd/yyyy
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Nit del cliente sin dígito de verificación</t>
        </r>
      </text>
    </comment>
    <comment ref="P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Dígito de verificación</t>
        </r>
      </text>
    </comment>
    <comment ref="AA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Nit de la agencia sin dígito de verificación</t>
        </r>
      </text>
    </comment>
    <comment ref="AG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Dígito de verificación</t>
        </r>
      </text>
    </comment>
    <comment ref="H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Nombre del Cliente</t>
        </r>
      </text>
    </comment>
    <comment ref="AA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Nombre de la Agencia</t>
        </r>
      </text>
    </comment>
    <comment ref="AA1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Operador Portuario autorizado para realizar el manejo de carga.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Relacionar la cantidad de Ítems/ ctnrs a realizarle el servicio.</t>
        </r>
      </text>
    </comment>
    <comment ref="Q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El formato de fecha debe hacerse en: 
 mm/dd/yyyy  hh:mm (Hora militar)
 ej: 12/20/2022 16:00
</t>
        </r>
      </text>
    </comment>
    <comment ref="AK15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Numero de Booking, debe ser unos solo</t>
        </r>
      </text>
    </comment>
    <comment ref="H1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Describir aquí cualquier condición adicional para ampliar el servicio solicitado como por ejemplo:
- Numero de Booking.
- Tipo de producto. 
- Estado de la carga (suelta, en pallets, a granel, BB).
- Si se debe palletizar.
- Equipos adicionales. ( Elevadores de 5, 7, RS, etc)
- Personal adicional
- Placa del vehiculo
- Numero de solicitud de llenado Vuce (si aplica)
Para el caso del café relacionar :
- El número del booking.
- Numero de lotes.
- Condiciones de la carga (sacos, granel, BB).
- Condiciones de llenado (Tipo de papel, mantas, material secante) 
Cualquier otra información relevante necesaria para el servicio
</t>
        </r>
      </text>
    </comment>
    <comment ref="D21" authorId="2" shapeId="0" xr:uid="{00000000-0006-0000-0000-00000D000000}">
      <text>
        <r>
          <rPr>
            <sz val="11"/>
            <rFont val="Calibri"/>
            <family val="2"/>
            <scheme val="minor"/>
          </rPr>
          <t>Debe realcionar el número del ctnr asignado en caso de conocerlo.  Sino es asi debe dejar el espacio en blanco.</t>
        </r>
      </text>
    </comment>
  </commentList>
</comments>
</file>

<file path=xl/sharedStrings.xml><?xml version="1.0" encoding="utf-8"?>
<sst xmlns="http://schemas.openxmlformats.org/spreadsheetml/2006/main" count="102" uniqueCount="102">
  <si>
    <t>SOLICITUD DE SERVICIOS CFS</t>
  </si>
  <si>
    <t>COD. RG-SIG-76</t>
  </si>
  <si>
    <t>Página  1   de  1</t>
  </si>
  <si>
    <t>Nit del Cliente:</t>
  </si>
  <si>
    <t>Nit de la Agencia:</t>
  </si>
  <si>
    <t>Nombre del Cliente:</t>
  </si>
  <si>
    <t>Nombre de la Agencia:</t>
  </si>
  <si>
    <t>Motonave:</t>
  </si>
  <si>
    <t>O.P. Carga:</t>
  </si>
  <si>
    <t>Categoría de la Carga:</t>
  </si>
  <si>
    <t>Cantidad Items/Contenedores:</t>
  </si>
  <si>
    <t>Fecha/Hora del Servicio:</t>
  </si>
  <si>
    <t>Requiere instalación de:</t>
  </si>
  <si>
    <t>Filtro</t>
  </si>
  <si>
    <t>Cortina</t>
  </si>
  <si>
    <t>Observaciones:</t>
  </si>
  <si>
    <t>DETALLES DE SOLICITUD DEL SERVICIO</t>
  </si>
  <si>
    <t>Item</t>
  </si>
  <si>
    <t>Contenedor</t>
  </si>
  <si>
    <t>Tipo de Contenedor</t>
  </si>
  <si>
    <t>Dimensión</t>
  </si>
  <si>
    <t>Servicio</t>
  </si>
  <si>
    <t>CFS01 - Reconocimiento en bodega carga suelta</t>
  </si>
  <si>
    <t>CFS02 - Vaciado a bodega/patio centro carga suelta</t>
  </si>
  <si>
    <t>CFS03 - Vaciado Carga sobredimencionada OT/FR</t>
  </si>
  <si>
    <t>CFS04 - Llenado Carga sobredimensionada OT/FR</t>
  </si>
  <si>
    <t>CFS05 - Llenado de carga suelta CFS</t>
  </si>
  <si>
    <t>CFS15 - Inspeccion antinarcoticos carga suelta en CFS</t>
  </si>
  <si>
    <t>CFS16 - Llenado de Flexitanques / Isotanques en CFS</t>
  </si>
  <si>
    <t>CFS17 - Descargue a bodega carga paletizada</t>
  </si>
  <si>
    <t>CFS18 - Descargue a bodega carga suelta</t>
  </si>
  <si>
    <t>CFS19 - Reconocimiento en bodega carga paletizada</t>
  </si>
  <si>
    <t>CFS20 - Despacho de bodega carga paletizada</t>
  </si>
  <si>
    <t>CFS21 - Vaciado a bodega/patio centro carga paletizada</t>
  </si>
  <si>
    <t>CFS23 - Despacho de bodega carga suelta</t>
  </si>
  <si>
    <t>CFS24 - Vaciado directo carga suelta</t>
  </si>
  <si>
    <t>CFS25 - Vaciado directo carga paletizada</t>
  </si>
  <si>
    <t>CFS26 - Montaje / Desmontaje de generador</t>
  </si>
  <si>
    <t>CFS37 - Inspeccion antinarcoticos de isotanques / Flexitanques</t>
  </si>
  <si>
    <t>CFS41 - Inspeccion antinarcoticos en cuarto frio</t>
  </si>
  <si>
    <t>CFS42 - Inspeccion de reconocimiento en cuarto frio</t>
  </si>
  <si>
    <t>CFS43 - Inspeccion Ica en cuarto frio</t>
  </si>
  <si>
    <t>CFS44 - Inspeccion Invima en cuarto frio</t>
  </si>
  <si>
    <t>CFS45 - Llenado de carga paletizada en cuarto frio</t>
  </si>
  <si>
    <t>CFS46 - Llenado de carga suelta en cuarto frio</t>
  </si>
  <si>
    <t>CFS47 - Vaciado de carga suelta en cuarto frio</t>
  </si>
  <si>
    <t>CFS48 - Vaciado de carga paletizada en cuarto frio</t>
  </si>
  <si>
    <t>CFS51 - Inspeccion DIAN en cuarto frio</t>
  </si>
  <si>
    <t>CFS52 - Llenado de cafe en sacos cont 20' con papel kraft</t>
  </si>
  <si>
    <t>CFS53 - Llenado de cafe en sacos cont 40 con papel kraft</t>
  </si>
  <si>
    <t>CFS54 - Llenado de cafe en Bigbags cont de 20' con papel kraft</t>
  </si>
  <si>
    <t>CFS55 - Llenado de cafe en Bigbags cont de 40' con carton corrugado</t>
  </si>
  <si>
    <t>CFS56 - Llenado de cafe a granel cont de 20' papel Kraft</t>
  </si>
  <si>
    <t>CFS57 - Llenado de cafe a sacos cont 20' con carton corrugado</t>
  </si>
  <si>
    <t>CFS58 - Llenado de cafe a granel 20' con carton corrugado</t>
  </si>
  <si>
    <t>CFS59 - Llenado de cafe a sacos, cont 40' con carton corrugado</t>
  </si>
  <si>
    <t>CFS65 - Reconocimiento carga paletizada en CFS</t>
  </si>
  <si>
    <t>CFS66 - Inspeccion DIAN carga suelta en CFS</t>
  </si>
  <si>
    <t>CFS67 - Inspeccion DIAN paletizada en CFS</t>
  </si>
  <si>
    <t>CFS68 - Inspeccion ICA en CFS</t>
  </si>
  <si>
    <t>CFS69 - Inspeccion INVIMA en CFS</t>
  </si>
  <si>
    <t xml:space="preserve">CFS70 - Llenado contenedor de Banano en CFS </t>
  </si>
  <si>
    <t>CFS72 - Fumigacion de desinfeccion de contenedor 40</t>
  </si>
  <si>
    <t>CFS73 - Llenado de carga paletizada en CFS</t>
  </si>
  <si>
    <t>CFS74 - Inspeccion antinarcoticos de Banano en CFS</t>
  </si>
  <si>
    <t>CFS75 - Inspeccion antinarcoticos paletizada en CFS</t>
  </si>
  <si>
    <t>CFS76 - Inspeccion cont vacio reffer</t>
  </si>
  <si>
    <t>CFS77 - Inspeccion cont vacio dry</t>
  </si>
  <si>
    <t>CFS79 - Apertura y Cierre / ICA</t>
  </si>
  <si>
    <t>CFS80 - Inspeccion de Tapas contenedor reeffer</t>
  </si>
  <si>
    <t>CFS81 - TARJADOR</t>
  </si>
  <si>
    <t>CFS82 - llenado carga en big bags</t>
  </si>
  <si>
    <t>CFS83 - Vaciado a bodega/patio centro big bags</t>
  </si>
  <si>
    <t>CFS84 - Vaciado directo big bags</t>
  </si>
  <si>
    <t>CFS85 - Inspeccion Antinarcoticos big bags</t>
  </si>
  <si>
    <t>CFS86 - Despacho de bodega carga paletizada por tonelada</t>
  </si>
  <si>
    <t>CFS87 - Despacho de bodega carga suelta por tonelada</t>
  </si>
  <si>
    <t>CFS88 - Reconocimiento carga suelta en CFS</t>
  </si>
  <si>
    <t>MT01 - Movilizacion a escaner</t>
  </si>
  <si>
    <t>MT02 - Rollover / cambio documental COP</t>
  </si>
  <si>
    <t>MT03 - Rollover USD</t>
  </si>
  <si>
    <t>MT04 - Movilizacion para Pesaje via CFS</t>
  </si>
  <si>
    <t>MT05 - Movilizacion a CFS</t>
  </si>
  <si>
    <t>MT06 - Movilizacion para repesaje</t>
  </si>
  <si>
    <t>MT07 - Fuera de Cut-Off</t>
  </si>
  <si>
    <t xml:space="preserve">MT08 - Preasignacion </t>
  </si>
  <si>
    <t>MT09 - Conexión y Monitoreo</t>
  </si>
  <si>
    <t>MT10 - Hora adicional o Standby por hora</t>
  </si>
  <si>
    <t>MT11 - Hora Standby Isotanques / flexitanques</t>
  </si>
  <si>
    <t>MT12 - Emision duplicado de factura</t>
  </si>
  <si>
    <t>Zona de Acople y Desacople de contenedores (CFS)</t>
  </si>
  <si>
    <t>Placa vehículo</t>
  </si>
  <si>
    <t>Marcas / Números / Lotes</t>
  </si>
  <si>
    <t>Equipos y Recursos</t>
  </si>
  <si>
    <t>Tipo de Producto</t>
  </si>
  <si>
    <t>Nº Consecutivo Llenado VUCE</t>
  </si>
  <si>
    <t>Embalaje de la Carga</t>
  </si>
  <si>
    <t>Anotaciones</t>
  </si>
  <si>
    <t>DATOS ADICIONALES</t>
  </si>
  <si>
    <t>Nº Reserva / Booking</t>
  </si>
  <si>
    <t>Fecha de solicitud</t>
  </si>
  <si>
    <t>V6: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</si>
</sst>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"/>
    <numFmt numFmtId="165" formatCode="mm/dd/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4" borderId="3" xfId="0" applyNumberFormat="1" applyFont="1" applyFill="1" applyBorder="1" applyAlignment="1" applyProtection="1">
      <alignment horizontal="center" vertical="center"/>
      <protection locked="0"/>
    </xf>
    <xf numFmtId="165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0</xdr:colOff>
      <xdr:row>1</xdr:row>
      <xdr:rowOff>21059</xdr:rowOff>
    </xdr:from>
    <xdr:to>
      <xdr:col>62</xdr:col>
      <xdr:colOff>198333</xdr:colOff>
      <xdr:row>3</xdr:row>
      <xdr:rowOff>196230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6F0D8-844C-0D3A-BB70-ABBFD07B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30609"/>
          <a:ext cx="1493733" cy="603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N42"/>
  <sheetViews>
    <sheetView showGridLines="0" tabSelected="1" zoomScale="70" zoomScaleNormal="70" workbookViewId="0">
      <selection activeCell="I12" sqref="I12"/>
    </sheetView>
  </sheetViews>
  <sheetFormatPr baseColWidth="10" defaultColWidth="11.453125" defaultRowHeight="15.5" x14ac:dyDescent="0.35"/>
  <cols>
    <col min="1" max="1" width="4.7265625" style="1" customWidth="1"/>
    <col min="2" max="2" width="7" style="1" customWidth="1"/>
    <col min="3" max="3" width="4.54296875" style="1" customWidth="1"/>
    <col min="4" max="4" width="3.453125" style="1" customWidth="1"/>
    <col min="5" max="5" width="5.81640625" style="1" customWidth="1"/>
    <col min="6" max="6" width="5.26953125" style="1" customWidth="1"/>
    <col min="7" max="7" width="1.453125" style="1" customWidth="1"/>
    <col min="8" max="8" width="3.81640625" style="1" customWidth="1"/>
    <col min="9" max="9" width="3" style="1" customWidth="1"/>
    <col min="10" max="10" width="2.26953125" style="1" customWidth="1"/>
    <col min="11" max="11" width="4.7265625" style="1" customWidth="1"/>
    <col min="12" max="12" width="1.81640625" style="1" customWidth="1"/>
    <col min="13" max="13" width="6.54296875" style="1" hidden="1" customWidth="1"/>
    <col min="14" max="14" width="2.54296875" style="1" customWidth="1"/>
    <col min="15" max="15" width="1.81640625" style="1" customWidth="1"/>
    <col min="16" max="16" width="1.54296875" style="1" customWidth="1"/>
    <col min="17" max="17" width="4.81640625" style="1" customWidth="1"/>
    <col min="18" max="18" width="5.26953125" style="1" customWidth="1"/>
    <col min="19" max="19" width="14.54296875" style="1" customWidth="1"/>
    <col min="20" max="20" width="7.1796875" style="1" customWidth="1"/>
    <col min="21" max="21" width="9.54296875" style="1" customWidth="1"/>
    <col min="22" max="22" width="5.54296875" style="1" customWidth="1"/>
    <col min="23" max="23" width="5" style="1" customWidth="1"/>
    <col min="24" max="25" width="1.81640625" style="1" customWidth="1"/>
    <col min="26" max="26" width="2.54296875" style="1" customWidth="1"/>
    <col min="27" max="28" width="6" style="1" customWidth="1"/>
    <col min="29" max="29" width="1.453125" style="1" customWidth="1"/>
    <col min="30" max="30" width="8.26953125" style="1" customWidth="1"/>
    <col min="31" max="31" width="6.1796875" style="1" customWidth="1"/>
    <col min="32" max="32" width="2.453125" style="1" customWidth="1"/>
    <col min="33" max="33" width="7.54296875" style="1" customWidth="1"/>
    <col min="34" max="34" width="7" style="1" customWidth="1"/>
    <col min="35" max="35" width="11.453125" style="1"/>
    <col min="36" max="64" width="4.7265625" style="1" customWidth="1"/>
    <col min="65" max="16384" width="11.453125" style="1"/>
  </cols>
  <sheetData>
    <row r="2" spans="2:66" x14ac:dyDescent="0.35">
      <c r="B2" s="13" t="s">
        <v>100</v>
      </c>
      <c r="C2" s="14"/>
      <c r="D2" s="14"/>
      <c r="E2" s="14"/>
      <c r="F2" s="15"/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2:66" x14ac:dyDescent="0.35">
      <c r="B3" s="16"/>
      <c r="C3" s="17"/>
      <c r="D3" s="17"/>
      <c r="E3" s="17"/>
      <c r="F3" s="1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2:66" x14ac:dyDescent="0.35">
      <c r="B4" s="22" t="s">
        <v>1</v>
      </c>
      <c r="C4" s="23"/>
      <c r="D4" s="23"/>
      <c r="E4" s="23"/>
      <c r="F4" s="2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2:66" x14ac:dyDescent="0.35">
      <c r="B5" s="13" t="s">
        <v>2</v>
      </c>
      <c r="C5" s="14"/>
      <c r="D5" s="14"/>
      <c r="E5" s="14"/>
      <c r="F5" s="15"/>
      <c r="G5" s="25" t="s">
        <v>90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 t="s">
        <v>101</v>
      </c>
      <c r="BE5" s="25"/>
      <c r="BF5" s="25"/>
      <c r="BG5" s="25"/>
      <c r="BH5" s="25"/>
      <c r="BI5" s="25"/>
      <c r="BJ5" s="25"/>
      <c r="BK5" s="25"/>
      <c r="BL5" s="25"/>
    </row>
    <row r="6" spans="2:66" x14ac:dyDescent="0.35">
      <c r="B6" s="38"/>
      <c r="C6" s="39"/>
      <c r="D6" s="39"/>
      <c r="E6" s="39"/>
      <c r="F6" s="39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2:66" x14ac:dyDescent="0.35">
      <c r="B7" s="40" t="s">
        <v>3</v>
      </c>
      <c r="C7" s="26"/>
      <c r="D7" s="26"/>
      <c r="E7" s="26"/>
      <c r="F7" s="26"/>
      <c r="H7" s="19"/>
      <c r="I7" s="21"/>
      <c r="J7" s="21"/>
      <c r="K7" s="21"/>
      <c r="L7" s="21"/>
      <c r="M7" s="21"/>
      <c r="N7" s="20"/>
      <c r="P7" s="19"/>
      <c r="Q7" s="20"/>
      <c r="U7" s="26" t="s">
        <v>4</v>
      </c>
      <c r="V7" s="26"/>
      <c r="W7" s="26"/>
      <c r="X7" s="26"/>
      <c r="Y7" s="26"/>
      <c r="AA7" s="19"/>
      <c r="AB7" s="21"/>
      <c r="AC7" s="21"/>
      <c r="AD7" s="21"/>
      <c r="AE7" s="20"/>
      <c r="AG7" s="19"/>
      <c r="AH7" s="20"/>
    </row>
    <row r="8" spans="2:66" x14ac:dyDescent="0.3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2:66" x14ac:dyDescent="0.35">
      <c r="B9" s="40" t="s">
        <v>5</v>
      </c>
      <c r="C9" s="26"/>
      <c r="D9" s="26"/>
      <c r="E9" s="26"/>
      <c r="F9" s="26"/>
      <c r="H9" s="19"/>
      <c r="I9" s="21"/>
      <c r="J9" s="21"/>
      <c r="K9" s="21"/>
      <c r="L9" s="21"/>
      <c r="M9" s="21"/>
      <c r="N9" s="21"/>
      <c r="O9" s="21"/>
      <c r="P9" s="21"/>
      <c r="Q9" s="21"/>
      <c r="R9" s="21"/>
      <c r="S9" s="20"/>
      <c r="U9" s="26" t="s">
        <v>6</v>
      </c>
      <c r="V9" s="26"/>
      <c r="W9" s="26"/>
      <c r="X9" s="26"/>
      <c r="Y9" s="26"/>
      <c r="AA9" s="19"/>
      <c r="AB9" s="21"/>
      <c r="AC9" s="21"/>
      <c r="AD9" s="21"/>
      <c r="AE9" s="21"/>
      <c r="AF9" s="21"/>
      <c r="AG9" s="21"/>
      <c r="AH9" s="21"/>
      <c r="AI9" s="20"/>
    </row>
    <row r="10" spans="2:66" x14ac:dyDescent="0.35">
      <c r="B10" s="4"/>
    </row>
    <row r="11" spans="2:66" x14ac:dyDescent="0.35">
      <c r="B11" s="6"/>
      <c r="C11" s="7"/>
      <c r="D11" s="7"/>
      <c r="E11" s="7"/>
      <c r="F11" s="7"/>
      <c r="I11" s="26" t="s">
        <v>7</v>
      </c>
      <c r="J11" s="26"/>
      <c r="K11" s="26"/>
      <c r="L11" s="26"/>
      <c r="M11" s="26"/>
      <c r="N11" s="26"/>
      <c r="O11" s="26"/>
      <c r="Q11" s="19"/>
      <c r="R11" s="21"/>
      <c r="S11" s="20"/>
      <c r="U11" s="26" t="s">
        <v>8</v>
      </c>
      <c r="V11" s="26"/>
      <c r="W11" s="26"/>
      <c r="X11" s="26"/>
      <c r="Y11" s="26"/>
      <c r="AA11" s="19"/>
      <c r="AB11" s="21"/>
      <c r="AC11" s="21"/>
      <c r="AD11" s="21"/>
      <c r="AE11" s="21"/>
      <c r="AF11" s="21"/>
      <c r="AG11" s="21"/>
      <c r="AH11" s="21"/>
      <c r="AI11" s="20"/>
      <c r="AN11" s="10"/>
      <c r="AS11" s="10"/>
    </row>
    <row r="12" spans="2:66" x14ac:dyDescent="0.35">
      <c r="B12" s="6"/>
      <c r="C12" s="7"/>
      <c r="D12" s="7"/>
      <c r="E12" s="7"/>
      <c r="F12" s="7"/>
    </row>
    <row r="13" spans="2:66" x14ac:dyDescent="0.35">
      <c r="B13" s="6"/>
      <c r="C13" s="7"/>
      <c r="D13" s="7"/>
      <c r="E13" s="7"/>
      <c r="F13" s="7"/>
      <c r="G13" s="32" t="s">
        <v>9</v>
      </c>
      <c r="H13" s="32"/>
      <c r="I13" s="32"/>
      <c r="J13" s="32"/>
      <c r="K13" s="32"/>
      <c r="L13" s="32"/>
      <c r="M13" s="32"/>
      <c r="N13" s="32"/>
      <c r="O13" s="32"/>
      <c r="Q13" s="19"/>
      <c r="R13" s="21"/>
      <c r="S13" s="20"/>
      <c r="T13" s="31" t="s">
        <v>10</v>
      </c>
      <c r="U13" s="32"/>
      <c r="V13" s="32"/>
      <c r="W13" s="32"/>
      <c r="X13" s="32"/>
      <c r="Y13" s="32"/>
      <c r="Z13" s="33"/>
      <c r="AA13" s="27"/>
      <c r="AB13" s="28"/>
      <c r="AC13" s="28"/>
      <c r="AD13" s="28"/>
      <c r="AE13" s="29"/>
      <c r="AF13" s="9"/>
      <c r="AG13" s="9"/>
      <c r="AH13" s="9"/>
      <c r="AI13" s="9"/>
    </row>
    <row r="14" spans="2:66" x14ac:dyDescent="0.35">
      <c r="B14" s="6"/>
      <c r="C14" s="7"/>
      <c r="D14" s="7"/>
      <c r="E14" s="7"/>
      <c r="F14" s="7"/>
      <c r="G14" s="2"/>
      <c r="I14" s="8"/>
      <c r="J14" s="8"/>
      <c r="K14" s="8"/>
      <c r="L14" s="8"/>
      <c r="M14" s="8"/>
      <c r="N14" s="8"/>
      <c r="O14" s="8"/>
      <c r="R14" s="8"/>
      <c r="S14" s="8"/>
      <c r="T14" s="8"/>
      <c r="U14" s="8"/>
      <c r="V14" s="8"/>
      <c r="BN14"/>
    </row>
    <row r="15" spans="2:66" x14ac:dyDescent="0.35">
      <c r="B15" s="6"/>
      <c r="C15" s="7"/>
      <c r="D15" s="7"/>
      <c r="E15" s="7"/>
      <c r="F15" s="32" t="s">
        <v>11</v>
      </c>
      <c r="G15" s="32"/>
      <c r="H15" s="32"/>
      <c r="I15" s="32"/>
      <c r="J15" s="32"/>
      <c r="K15" s="32"/>
      <c r="L15" s="32"/>
      <c r="M15" s="32"/>
      <c r="N15" s="32"/>
      <c r="O15" s="32"/>
      <c r="Q15" s="56"/>
      <c r="R15" s="57"/>
      <c r="S15" s="58"/>
      <c r="T15" s="8"/>
      <c r="U15" s="30" t="s">
        <v>12</v>
      </c>
      <c r="V15" s="30"/>
      <c r="W15" s="30"/>
      <c r="X15" s="30"/>
      <c r="Y15" s="30"/>
      <c r="Z15" s="30"/>
      <c r="AA15" s="1" t="s">
        <v>13</v>
      </c>
      <c r="AB15" s="11"/>
      <c r="AD15" s="1" t="s">
        <v>14</v>
      </c>
      <c r="AE15" s="11"/>
      <c r="AG15" s="26" t="s">
        <v>99</v>
      </c>
      <c r="AH15" s="26"/>
      <c r="AI15" s="26"/>
      <c r="AJ15" s="26"/>
      <c r="AK15" s="27"/>
      <c r="AL15" s="28"/>
      <c r="AM15" s="28"/>
      <c r="AN15" s="28"/>
      <c r="AO15" s="29"/>
    </row>
    <row r="16" spans="2:66" x14ac:dyDescent="0.35">
      <c r="B16" s="6"/>
      <c r="C16" s="7"/>
      <c r="D16" s="7"/>
      <c r="E16" s="7"/>
      <c r="F16" s="7"/>
      <c r="G16" s="2"/>
      <c r="H16" s="8"/>
      <c r="I16" s="8"/>
      <c r="J16" s="8"/>
      <c r="K16" s="8"/>
      <c r="L16" s="8"/>
      <c r="M16" s="8"/>
      <c r="N16" s="8"/>
      <c r="O16" s="8"/>
      <c r="Q16" s="8"/>
      <c r="R16" s="8"/>
      <c r="S16" s="8"/>
    </row>
    <row r="17" spans="2:64" s="65" customFormat="1" ht="21.75" hidden="1" customHeight="1" x14ac:dyDescent="0.35">
      <c r="B17" s="59" t="s">
        <v>15</v>
      </c>
      <c r="C17" s="60"/>
      <c r="D17" s="60"/>
      <c r="E17" s="60"/>
      <c r="F17" s="60"/>
      <c r="G17" s="61"/>
      <c r="H17" s="62" t="str">
        <f>CONCATENATE(AK15,"*",AJ21,"*",IF(AND(AR17="",OR(LEFT(Z21,5)="CFS45",LEFT(Z21,5)="CFS46")),"PNDTEVUCE/",IF(AR17="","",CONCATENATE(AR17,"/"))),AN17," - ",AV17,"*",BA21,"*",BF21,"*",BI21)</f>
        <v>** - ***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  <c r="AN17" s="66" t="str">
        <f>CONCATENATE(IF(AN21="","",AN21),IF(AN22="","",CONCATENATE("-",AN22)),IF(AN23="","",CONCATENATE("-",AN23)),IF(AN24="","",CONCATENATE("-",AN24)),IF(AN25="","",CONCATENATE("-",AN25)),IF(AN26="","",CONCATENATE("-",AN26)),IF(AN27="","",CONCATENATE("-",AN27)),IF(AN28="","",CONCATENATE("-",AN28)),IF(AN29="","",CONCATENATE("-",AN29)),IF(AN30="","",CONCATENATE("-",AN30)))</f>
        <v/>
      </c>
      <c r="AO17" s="66"/>
      <c r="AP17" s="66"/>
      <c r="AQ17" s="66"/>
      <c r="AR17" s="66" t="str">
        <f>CONCATENATE(IF(AR21="","",AR21),IF(AR22="","",CONCATENATE(",",AR22)),IF(AR23="","",CONCATENATE(",",AR23)),IF(AR24="","",CONCATENATE(",",AR24)),IF(AR25="","",CONCATENATE(",",AR25)),IF(AR26="","",CONCATENATE(",",AR26)),IF(AR27="","",CONCATENATE(",",AR27)),IF(AR28="","",CONCATENATE(",",AR28)),IF(AR29="","",CONCATENATE(",",AR29)),IF(AR30="","",CONCATENATE(",",AR30)))</f>
        <v/>
      </c>
      <c r="AS17" s="66"/>
      <c r="AT17" s="66"/>
      <c r="AU17" s="66"/>
      <c r="AV17" s="66" t="str">
        <f>CONCATENATE(IF(AV21="","",AV21),IF(AV22="","",CONCATENATE("/",AV22)),IF(AV23="","",CONCATENATE("/",AV23)),IF(AV24="","",CONCATENATE("/",AV24)),IF(AV25="","",CONCATENATE("/",AV25)),IF(AV26="","",CONCATENATE("/",AV26)),IF(AV27="","",CONCATENATE("/",AV27)),IF(AV28="","",CONCATENATE("/",AV28)),IF(AV29="","",CONCATENATE("/",AV29)),IF(AV30="","",CONCATENATE("/",AV30)))</f>
        <v/>
      </c>
      <c r="AW17" s="66"/>
      <c r="AX17" s="66"/>
      <c r="BA17" s="65" t="str">
        <f>CONCATENATE(IF(BA21="","",BA21),IF(BA22="","",CONCATENATE("-",BA22)),IF(BA23="","",CONCATENATE("-",BA23)),IF(BA24="","",CONCATENATE("-",BA24)),IF(BA25="","",CONCATENATE("-",BA25)),IF(BA26="","",CONCATENATE("-",BA26)),IF(BA27="","",CONCATENATE("-",BA27)),IF(BA28="","",CONCATENATE("-",BA28)),IF(BA29="","",CONCATENATE("-",BA29)),IF(BA30="","",CONCATENATE("-",BA30)))</f>
        <v/>
      </c>
    </row>
    <row r="18" spans="2:64" hidden="1" x14ac:dyDescent="0.35">
      <c r="B18" s="4"/>
    </row>
    <row r="19" spans="2:64" x14ac:dyDescent="0.35">
      <c r="B19" s="43" t="s">
        <v>16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35" t="s">
        <v>98</v>
      </c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2:64" ht="30.75" customHeight="1" x14ac:dyDescent="0.35">
      <c r="B20" s="43" t="s">
        <v>17</v>
      </c>
      <c r="C20" s="45"/>
      <c r="D20" s="43" t="s">
        <v>18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3" t="s">
        <v>19</v>
      </c>
      <c r="Q20" s="44"/>
      <c r="R20" s="44"/>
      <c r="S20" s="44"/>
      <c r="T20" s="45"/>
      <c r="U20" s="43" t="s">
        <v>20</v>
      </c>
      <c r="V20" s="44"/>
      <c r="W20" s="44"/>
      <c r="X20" s="44"/>
      <c r="Y20" s="45"/>
      <c r="Z20" s="43" t="s">
        <v>21</v>
      </c>
      <c r="AA20" s="44"/>
      <c r="AB20" s="44"/>
      <c r="AC20" s="44"/>
      <c r="AD20" s="44"/>
      <c r="AE20" s="44"/>
      <c r="AF20" s="44"/>
      <c r="AG20" s="44"/>
      <c r="AH20" s="44"/>
      <c r="AI20" s="45"/>
      <c r="AJ20" s="36" t="s">
        <v>94</v>
      </c>
      <c r="AK20" s="36"/>
      <c r="AL20" s="36"/>
      <c r="AM20" s="36"/>
      <c r="AN20" s="36" t="s">
        <v>91</v>
      </c>
      <c r="AO20" s="36"/>
      <c r="AP20" s="36"/>
      <c r="AQ20" s="36"/>
      <c r="AR20" s="36" t="s">
        <v>95</v>
      </c>
      <c r="AS20" s="36"/>
      <c r="AT20" s="36"/>
      <c r="AU20" s="36"/>
      <c r="AV20" s="36" t="s">
        <v>92</v>
      </c>
      <c r="AW20" s="36"/>
      <c r="AX20" s="36"/>
      <c r="AY20" s="36"/>
      <c r="AZ20" s="36"/>
      <c r="BA20" s="37" t="s">
        <v>93</v>
      </c>
      <c r="BB20" s="37"/>
      <c r="BC20" s="37"/>
      <c r="BD20" s="37"/>
      <c r="BE20" s="37"/>
      <c r="BF20" s="36" t="s">
        <v>96</v>
      </c>
      <c r="BG20" s="36"/>
      <c r="BH20" s="36"/>
      <c r="BI20" s="37" t="s">
        <v>97</v>
      </c>
      <c r="BJ20" s="37"/>
      <c r="BK20" s="37"/>
      <c r="BL20" s="37"/>
    </row>
    <row r="21" spans="2:64" x14ac:dyDescent="0.35">
      <c r="B21" s="13">
        <v>1</v>
      </c>
      <c r="C21" s="15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52"/>
      <c r="Q21" s="53"/>
      <c r="R21" s="53"/>
      <c r="S21" s="53"/>
      <c r="T21" s="54"/>
      <c r="U21" s="52"/>
      <c r="V21" s="53"/>
      <c r="W21" s="53"/>
      <c r="X21" s="53"/>
      <c r="Y21" s="5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2:64" x14ac:dyDescent="0.35">
      <c r="B22" s="13">
        <v>2</v>
      </c>
      <c r="C22" s="15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52"/>
      <c r="Q22" s="53"/>
      <c r="R22" s="53"/>
      <c r="S22" s="53"/>
      <c r="T22" s="54"/>
      <c r="U22" s="52"/>
      <c r="V22" s="53"/>
      <c r="W22" s="53"/>
      <c r="X22" s="53"/>
      <c r="Y22" s="5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2:64" x14ac:dyDescent="0.35">
      <c r="B23" s="13">
        <v>3</v>
      </c>
      <c r="C23" s="15"/>
      <c r="D23" s="55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52"/>
      <c r="Q23" s="53"/>
      <c r="R23" s="53"/>
      <c r="S23" s="53"/>
      <c r="T23" s="54"/>
      <c r="U23" s="52"/>
      <c r="V23" s="53"/>
      <c r="W23" s="53"/>
      <c r="X23" s="53"/>
      <c r="Y23" s="5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2:64" x14ac:dyDescent="0.35">
      <c r="B24" s="41">
        <v>4</v>
      </c>
      <c r="C24" s="42"/>
      <c r="D24" s="55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52"/>
      <c r="Q24" s="53"/>
      <c r="R24" s="53"/>
      <c r="S24" s="53"/>
      <c r="T24" s="54"/>
      <c r="U24" s="52"/>
      <c r="V24" s="53"/>
      <c r="W24" s="53"/>
      <c r="X24" s="53"/>
      <c r="Y24" s="5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2:64" x14ac:dyDescent="0.35">
      <c r="B25" s="41">
        <v>5</v>
      </c>
      <c r="C25" s="42"/>
      <c r="D25" s="55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52"/>
      <c r="Q25" s="53"/>
      <c r="R25" s="53"/>
      <c r="S25" s="53"/>
      <c r="T25" s="54"/>
      <c r="U25" s="52"/>
      <c r="V25" s="53"/>
      <c r="W25" s="53"/>
      <c r="X25" s="53"/>
      <c r="Y25" s="5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2:64" x14ac:dyDescent="0.35">
      <c r="B26" s="41">
        <v>6</v>
      </c>
      <c r="C26" s="42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/>
      <c r="Q26" s="50"/>
      <c r="R26" s="50"/>
      <c r="S26" s="50"/>
      <c r="T26" s="51"/>
      <c r="U26" s="49"/>
      <c r="V26" s="50"/>
      <c r="W26" s="50"/>
      <c r="X26" s="50"/>
      <c r="Y26" s="51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2:64" x14ac:dyDescent="0.35">
      <c r="B27" s="41">
        <v>7</v>
      </c>
      <c r="C27" s="42"/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49"/>
      <c r="Q27" s="50"/>
      <c r="R27" s="50"/>
      <c r="S27" s="50"/>
      <c r="T27" s="51"/>
      <c r="U27" s="49"/>
      <c r="V27" s="50"/>
      <c r="W27" s="50"/>
      <c r="X27" s="50"/>
      <c r="Y27" s="51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2:64" x14ac:dyDescent="0.35">
      <c r="B28" s="41">
        <v>8</v>
      </c>
      <c r="C28" s="42"/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49"/>
      <c r="Q28" s="50"/>
      <c r="R28" s="50"/>
      <c r="S28" s="50"/>
      <c r="T28" s="51"/>
      <c r="U28" s="49"/>
      <c r="V28" s="50"/>
      <c r="W28" s="50"/>
      <c r="X28" s="50"/>
      <c r="Y28" s="51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2:64" x14ac:dyDescent="0.35">
      <c r="B29" s="41">
        <v>9</v>
      </c>
      <c r="C29" s="42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49"/>
      <c r="Q29" s="50"/>
      <c r="R29" s="50"/>
      <c r="S29" s="50"/>
      <c r="T29" s="51"/>
      <c r="U29" s="49"/>
      <c r="V29" s="50"/>
      <c r="W29" s="50"/>
      <c r="X29" s="50"/>
      <c r="Y29" s="51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2:64" x14ac:dyDescent="0.35">
      <c r="B30" s="41">
        <v>10</v>
      </c>
      <c r="C30" s="42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49"/>
      <c r="Q30" s="50"/>
      <c r="R30" s="50"/>
      <c r="S30" s="50"/>
      <c r="T30" s="51"/>
      <c r="U30" s="49"/>
      <c r="V30" s="50"/>
      <c r="W30" s="50"/>
      <c r="X30" s="50"/>
      <c r="Y30" s="51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2" spans="2:64" x14ac:dyDescent="0.35">
      <c r="AL32" s="5"/>
    </row>
    <row r="33" spans="38:38" x14ac:dyDescent="0.35">
      <c r="AL33" s="5"/>
    </row>
    <row r="34" spans="38:38" x14ac:dyDescent="0.35">
      <c r="AL34" s="5"/>
    </row>
    <row r="35" spans="38:38" x14ac:dyDescent="0.35">
      <c r="AL35" s="5"/>
    </row>
    <row r="36" spans="38:38" x14ac:dyDescent="0.35">
      <c r="AL36" s="5"/>
    </row>
    <row r="37" spans="38:38" x14ac:dyDescent="0.35">
      <c r="AL37" s="5"/>
    </row>
    <row r="38" spans="38:38" x14ac:dyDescent="0.35">
      <c r="AL38" s="5"/>
    </row>
    <row r="39" spans="38:38" x14ac:dyDescent="0.35">
      <c r="AL39" s="5"/>
    </row>
    <row r="40" spans="38:38" x14ac:dyDescent="0.35">
      <c r="AL40" s="5"/>
    </row>
    <row r="41" spans="38:38" x14ac:dyDescent="0.35">
      <c r="AL41" s="5"/>
    </row>
    <row r="42" spans="38:38" x14ac:dyDescent="0.35">
      <c r="AL42" s="5"/>
    </row>
  </sheetData>
  <sheetProtection algorithmName="SHA-512" hashValue="1d4g8ccotfr4VvvTTAzV5U89ZYvQY9FGfsXr+5aFETViLVBgDejc5Df2Ece4zW5r4cAkOht/B6Yk71AWE/QQwA==" saltValue="kj+qd1fB1nwFWsCVUOjx7Q==" spinCount="100000" sheet="1" objects="1" scenarios="1"/>
  <protectedRanges>
    <protectedRange sqref="B3 H7 P7 H9 AA7 AG7 AA9 Q11 AA11 Q13 AA13 Q15 H17 AK15 D21:AI30" name="Rango1"/>
  </protectedRanges>
  <mergeCells count="169">
    <mergeCell ref="B30:C30"/>
    <mergeCell ref="D30:O30"/>
    <mergeCell ref="Z30:AI30"/>
    <mergeCell ref="AJ20:AM20"/>
    <mergeCell ref="B20:C20"/>
    <mergeCell ref="U21:Y21"/>
    <mergeCell ref="AN20:AQ20"/>
    <mergeCell ref="Z22:AI22"/>
    <mergeCell ref="D20:O20"/>
    <mergeCell ref="G13:O13"/>
    <mergeCell ref="F15:O15"/>
    <mergeCell ref="Z23:AI23"/>
    <mergeCell ref="Z24:AI24"/>
    <mergeCell ref="AA13:AE13"/>
    <mergeCell ref="U30:Y30"/>
    <mergeCell ref="D28:O28"/>
    <mergeCell ref="D23:O23"/>
    <mergeCell ref="U29:Y29"/>
    <mergeCell ref="P30:T30"/>
    <mergeCell ref="Z27:AI27"/>
    <mergeCell ref="Z28:AI28"/>
    <mergeCell ref="B24:C24"/>
    <mergeCell ref="B23:C23"/>
    <mergeCell ref="U27:Y27"/>
    <mergeCell ref="U28:Y28"/>
    <mergeCell ref="U23:Y23"/>
    <mergeCell ref="D27:O27"/>
    <mergeCell ref="B28:C28"/>
    <mergeCell ref="P27:T27"/>
    <mergeCell ref="P28:T28"/>
    <mergeCell ref="I11:O11"/>
    <mergeCell ref="Q11:S11"/>
    <mergeCell ref="H17:Z17"/>
    <mergeCell ref="U24:Y24"/>
    <mergeCell ref="U25:Y25"/>
    <mergeCell ref="U26:Y26"/>
    <mergeCell ref="U11:Y11"/>
    <mergeCell ref="D26:O26"/>
    <mergeCell ref="Q13:S13"/>
    <mergeCell ref="P21:T21"/>
    <mergeCell ref="P22:T22"/>
    <mergeCell ref="P23:T23"/>
    <mergeCell ref="P24:T24"/>
    <mergeCell ref="P25:T25"/>
    <mergeCell ref="P26:T26"/>
    <mergeCell ref="D24:O24"/>
    <mergeCell ref="D25:O25"/>
    <mergeCell ref="U22:Y22"/>
    <mergeCell ref="B17:F17"/>
    <mergeCell ref="Q15:S15"/>
    <mergeCell ref="B22:C22"/>
    <mergeCell ref="B21:C21"/>
    <mergeCell ref="B6:AI6"/>
    <mergeCell ref="B7:F7"/>
    <mergeCell ref="B8:AI8"/>
    <mergeCell ref="B9:F9"/>
    <mergeCell ref="P7:Q7"/>
    <mergeCell ref="H9:S9"/>
    <mergeCell ref="U7:Y7"/>
    <mergeCell ref="B29:C29"/>
    <mergeCell ref="P20:T20"/>
    <mergeCell ref="U20:Y20"/>
    <mergeCell ref="Z20:AI20"/>
    <mergeCell ref="D21:O21"/>
    <mergeCell ref="D22:O22"/>
    <mergeCell ref="B19:AI19"/>
    <mergeCell ref="D29:O29"/>
    <mergeCell ref="Z25:AI25"/>
    <mergeCell ref="Z26:AI26"/>
    <mergeCell ref="P29:T29"/>
    <mergeCell ref="Z29:AI29"/>
    <mergeCell ref="AA7:AE7"/>
    <mergeCell ref="U9:Y9"/>
    <mergeCell ref="B25:C25"/>
    <mergeCell ref="B26:C26"/>
    <mergeCell ref="B27:C27"/>
    <mergeCell ref="B2:F2"/>
    <mergeCell ref="B3:F3"/>
    <mergeCell ref="B5:F5"/>
    <mergeCell ref="AG7:AH7"/>
    <mergeCell ref="H7:N7"/>
    <mergeCell ref="B4:F4"/>
    <mergeCell ref="G2:BC4"/>
    <mergeCell ref="AA9:AI9"/>
    <mergeCell ref="BA21:BE21"/>
    <mergeCell ref="G5:BC5"/>
    <mergeCell ref="BD2:BL4"/>
    <mergeCell ref="BD5:BL5"/>
    <mergeCell ref="AG15:AJ15"/>
    <mergeCell ref="AK15:AO15"/>
    <mergeCell ref="U15:Z15"/>
    <mergeCell ref="T13:Z13"/>
    <mergeCell ref="AA11:AI11"/>
    <mergeCell ref="Z21:AI21"/>
    <mergeCell ref="AJ19:BL19"/>
    <mergeCell ref="AR20:AU20"/>
    <mergeCell ref="AV20:AZ20"/>
    <mergeCell ref="BA20:BE20"/>
    <mergeCell ref="BF20:BH20"/>
    <mergeCell ref="BI20:BL20"/>
    <mergeCell ref="BF21:BH21"/>
    <mergeCell ref="BI21:BL21"/>
    <mergeCell ref="AJ22:AM22"/>
    <mergeCell ref="AN22:AQ22"/>
    <mergeCell ref="AR22:AU22"/>
    <mergeCell ref="AV22:AZ22"/>
    <mergeCell ref="BA22:BE22"/>
    <mergeCell ref="BF22:BH22"/>
    <mergeCell ref="BI22:BL22"/>
    <mergeCell ref="AJ21:AM21"/>
    <mergeCell ref="AN21:AQ21"/>
    <mergeCell ref="AR21:AU21"/>
    <mergeCell ref="AV21:AZ21"/>
    <mergeCell ref="BA23:BE23"/>
    <mergeCell ref="BF23:BH23"/>
    <mergeCell ref="BI23:BL23"/>
    <mergeCell ref="AJ24:AM24"/>
    <mergeCell ref="AN24:AQ24"/>
    <mergeCell ref="AR24:AU24"/>
    <mergeCell ref="AV24:AZ24"/>
    <mergeCell ref="BA24:BE24"/>
    <mergeCell ref="BF24:BH24"/>
    <mergeCell ref="BI24:BL24"/>
    <mergeCell ref="AJ23:AM23"/>
    <mergeCell ref="AN23:AQ23"/>
    <mergeCell ref="AR23:AU23"/>
    <mergeCell ref="AV23:AZ23"/>
    <mergeCell ref="BA25:BE25"/>
    <mergeCell ref="BF25:BH25"/>
    <mergeCell ref="BI25:BL25"/>
    <mergeCell ref="AJ26:AM26"/>
    <mergeCell ref="AN26:AQ26"/>
    <mergeCell ref="AR26:AU26"/>
    <mergeCell ref="AV26:AZ26"/>
    <mergeCell ref="BA26:BE26"/>
    <mergeCell ref="BF26:BH26"/>
    <mergeCell ref="BI26:BL26"/>
    <mergeCell ref="AJ25:AM25"/>
    <mergeCell ref="AN25:AQ25"/>
    <mergeCell ref="AR25:AU25"/>
    <mergeCell ref="AV25:AZ25"/>
    <mergeCell ref="AN28:AQ28"/>
    <mergeCell ref="AR28:AU28"/>
    <mergeCell ref="AV28:AZ28"/>
    <mergeCell ref="BA28:BE28"/>
    <mergeCell ref="BF28:BH28"/>
    <mergeCell ref="BI28:BL28"/>
    <mergeCell ref="AJ27:AM27"/>
    <mergeCell ref="AN27:AQ27"/>
    <mergeCell ref="AR27:AU27"/>
    <mergeCell ref="AV27:AZ27"/>
    <mergeCell ref="BA27:BE27"/>
    <mergeCell ref="BF27:BH27"/>
    <mergeCell ref="BI27:BL27"/>
    <mergeCell ref="AJ28:AM28"/>
    <mergeCell ref="BA29:BE29"/>
    <mergeCell ref="BF29:BH29"/>
    <mergeCell ref="BI29:BL29"/>
    <mergeCell ref="AJ30:AM30"/>
    <mergeCell ref="AN30:AQ30"/>
    <mergeCell ref="AR30:AU30"/>
    <mergeCell ref="AV30:AZ30"/>
    <mergeCell ref="BA30:BE30"/>
    <mergeCell ref="BF30:BH30"/>
    <mergeCell ref="BI30:BL30"/>
    <mergeCell ref="AJ29:AM29"/>
    <mergeCell ref="AN29:AQ29"/>
    <mergeCell ref="AR29:AU29"/>
    <mergeCell ref="AV29:AZ29"/>
  </mergeCells>
  <dataValidations count="4">
    <dataValidation type="list" allowBlank="1" showInputMessage="1" showErrorMessage="1" sqref="P21:T30" xr:uid="{00000000-0002-0000-0000-000000000000}">
      <formula1>"ESTANDAR,ESTANDAR HIGH CUBE, REEFER, REEFER HIGH CUBE, ISOTANQUE, OPENTOP, FLAT RACK,PLATAFORMA"</formula1>
    </dataValidation>
    <dataValidation type="list" allowBlank="1" showInputMessage="1" showErrorMessage="1" sqref="Q13:S13" xr:uid="{00000000-0002-0000-0000-000001000000}">
      <formula1>"EXPORTACIÓN, IMPORTACIÓN"</formula1>
    </dataValidation>
    <dataValidation type="list" allowBlank="1" showInputMessage="1" showErrorMessage="1" sqref="U21:Y30" xr:uid="{00000000-0002-0000-0000-000002000000}">
      <formula1>"20,40,45"</formula1>
    </dataValidation>
    <dataValidation type="list" allowBlank="1" showInputMessage="1" showErrorMessage="1" sqref="AB15 AE15" xr:uid="{00000000-0002-0000-0000-000003000000}">
      <formula1>"SI,NO"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Servicios!$C$1:$C$68</xm:f>
          </x14:formula1>
          <xm:sqref>Z21:AI30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7" workbookViewId="0">
      <selection activeCell="C16" sqref="C16"/>
    </sheetView>
  </sheetViews>
  <sheetFormatPr baseColWidth="10" defaultColWidth="11.453125" defaultRowHeight="14.5" x14ac:dyDescent="0.35"/>
  <cols>
    <col min="2" max="2" width="53.1796875" bestFit="1" customWidth="1"/>
    <col min="3" max="3" width="58.1796875" bestFit="1" customWidth="1"/>
  </cols>
  <sheetData>
    <row r="1" spans="1:3" x14ac:dyDescent="0.35">
      <c r="A1" s="3"/>
      <c r="B1" s="3"/>
      <c r="C1" t="s">
        <v>22</v>
      </c>
    </row>
    <row r="2" spans="1:3" x14ac:dyDescent="0.35">
      <c r="A2" s="3"/>
      <c r="B2" s="3"/>
      <c r="C2" t="s">
        <v>23</v>
      </c>
    </row>
    <row r="3" spans="1:3" x14ac:dyDescent="0.35">
      <c r="A3" s="3"/>
      <c r="B3" s="3"/>
      <c r="C3" t="s">
        <v>24</v>
      </c>
    </row>
    <row r="4" spans="1:3" x14ac:dyDescent="0.35">
      <c r="A4" s="3"/>
      <c r="B4" s="3"/>
      <c r="C4" t="s">
        <v>25</v>
      </c>
    </row>
    <row r="5" spans="1:3" x14ac:dyDescent="0.35">
      <c r="A5" s="3"/>
      <c r="B5" s="3"/>
      <c r="C5" t="s">
        <v>26</v>
      </c>
    </row>
    <row r="6" spans="1:3" x14ac:dyDescent="0.35">
      <c r="A6" s="3"/>
      <c r="B6" s="3"/>
      <c r="C6" t="s">
        <v>27</v>
      </c>
    </row>
    <row r="7" spans="1:3" x14ac:dyDescent="0.35">
      <c r="A7" s="3"/>
      <c r="B7" s="3"/>
      <c r="C7" t="s">
        <v>28</v>
      </c>
    </row>
    <row r="8" spans="1:3" x14ac:dyDescent="0.35">
      <c r="A8" s="3"/>
      <c r="B8" s="3"/>
      <c r="C8" t="s">
        <v>29</v>
      </c>
    </row>
    <row r="9" spans="1:3" x14ac:dyDescent="0.35">
      <c r="A9" s="3"/>
      <c r="B9" s="3"/>
      <c r="C9" t="s">
        <v>30</v>
      </c>
    </row>
    <row r="10" spans="1:3" x14ac:dyDescent="0.35">
      <c r="A10" s="3"/>
      <c r="B10" s="3"/>
      <c r="C10" t="s">
        <v>31</v>
      </c>
    </row>
    <row r="11" spans="1:3" x14ac:dyDescent="0.35">
      <c r="A11" s="3"/>
      <c r="B11" s="3"/>
      <c r="C11" t="s">
        <v>32</v>
      </c>
    </row>
    <row r="12" spans="1:3" x14ac:dyDescent="0.35">
      <c r="A12" s="3"/>
      <c r="B12" s="3"/>
      <c r="C12" t="s">
        <v>33</v>
      </c>
    </row>
    <row r="13" spans="1:3" x14ac:dyDescent="0.35">
      <c r="A13" s="3"/>
      <c r="B13" s="3"/>
      <c r="C13" t="s">
        <v>34</v>
      </c>
    </row>
    <row r="14" spans="1:3" x14ac:dyDescent="0.35">
      <c r="A14" s="3"/>
      <c r="B14" s="3"/>
      <c r="C14" t="s">
        <v>35</v>
      </c>
    </row>
    <row r="15" spans="1:3" x14ac:dyDescent="0.35">
      <c r="A15" s="3"/>
      <c r="B15" s="3"/>
      <c r="C15" t="s">
        <v>36</v>
      </c>
    </row>
    <row r="16" spans="1:3" x14ac:dyDescent="0.35">
      <c r="A16" s="3"/>
      <c r="B16" s="3"/>
      <c r="C16" t="s">
        <v>37</v>
      </c>
    </row>
    <row r="17" spans="1:3" x14ac:dyDescent="0.35">
      <c r="A17" s="3"/>
      <c r="B17" s="3"/>
      <c r="C17" t="s">
        <v>38</v>
      </c>
    </row>
    <row r="18" spans="1:3" x14ac:dyDescent="0.35">
      <c r="A18" s="3"/>
      <c r="B18" s="3"/>
      <c r="C18" t="s">
        <v>39</v>
      </c>
    </row>
    <row r="19" spans="1:3" x14ac:dyDescent="0.35">
      <c r="A19" s="3"/>
      <c r="B19" s="3"/>
      <c r="C19" t="s">
        <v>40</v>
      </c>
    </row>
    <row r="20" spans="1:3" x14ac:dyDescent="0.35">
      <c r="A20" s="3"/>
      <c r="B20" s="3"/>
      <c r="C20" t="s">
        <v>41</v>
      </c>
    </row>
    <row r="21" spans="1:3" x14ac:dyDescent="0.35">
      <c r="A21" s="3"/>
      <c r="B21" s="3"/>
      <c r="C21" t="s">
        <v>42</v>
      </c>
    </row>
    <row r="22" spans="1:3" x14ac:dyDescent="0.35">
      <c r="A22" s="3"/>
      <c r="B22" s="3"/>
      <c r="C22" t="s">
        <v>43</v>
      </c>
    </row>
    <row r="23" spans="1:3" x14ac:dyDescent="0.35">
      <c r="A23" s="3"/>
      <c r="B23" s="3"/>
      <c r="C23" t="s">
        <v>44</v>
      </c>
    </row>
    <row r="24" spans="1:3" x14ac:dyDescent="0.35">
      <c r="A24" s="3"/>
      <c r="B24" s="3"/>
      <c r="C24" t="s">
        <v>45</v>
      </c>
    </row>
    <row r="25" spans="1:3" x14ac:dyDescent="0.35">
      <c r="A25" s="3"/>
      <c r="B25" s="3"/>
      <c r="C25" t="s">
        <v>46</v>
      </c>
    </row>
    <row r="26" spans="1:3" x14ac:dyDescent="0.35">
      <c r="A26" s="3"/>
      <c r="B26" s="3"/>
      <c r="C26" t="s">
        <v>47</v>
      </c>
    </row>
    <row r="27" spans="1:3" x14ac:dyDescent="0.35">
      <c r="A27" s="3"/>
      <c r="B27" s="3"/>
      <c r="C27" t="s">
        <v>48</v>
      </c>
    </row>
    <row r="28" spans="1:3" x14ac:dyDescent="0.35">
      <c r="A28" s="3"/>
      <c r="B28" s="3"/>
      <c r="C28" t="s">
        <v>49</v>
      </c>
    </row>
    <row r="29" spans="1:3" x14ac:dyDescent="0.35">
      <c r="A29" s="3"/>
      <c r="B29" s="3"/>
      <c r="C29" t="s">
        <v>50</v>
      </c>
    </row>
    <row r="30" spans="1:3" x14ac:dyDescent="0.35">
      <c r="A30" s="3"/>
      <c r="B30" s="3"/>
      <c r="C30" t="s">
        <v>51</v>
      </c>
    </row>
    <row r="31" spans="1:3" x14ac:dyDescent="0.35">
      <c r="A31" s="3"/>
      <c r="B31" s="3"/>
      <c r="C31" t="s">
        <v>52</v>
      </c>
    </row>
    <row r="32" spans="1:3" x14ac:dyDescent="0.35">
      <c r="A32" s="3"/>
      <c r="B32" s="3"/>
      <c r="C32" t="s">
        <v>53</v>
      </c>
    </row>
    <row r="33" spans="1:3" x14ac:dyDescent="0.35">
      <c r="A33" s="3"/>
      <c r="B33" s="3"/>
      <c r="C33" t="s">
        <v>54</v>
      </c>
    </row>
    <row r="34" spans="1:3" x14ac:dyDescent="0.35">
      <c r="A34" s="3"/>
      <c r="B34" s="3"/>
      <c r="C34" t="s">
        <v>55</v>
      </c>
    </row>
    <row r="35" spans="1:3" x14ac:dyDescent="0.35">
      <c r="A35" s="3"/>
      <c r="B35" s="3"/>
      <c r="C35" t="s">
        <v>56</v>
      </c>
    </row>
    <row r="36" spans="1:3" x14ac:dyDescent="0.35">
      <c r="A36" s="3"/>
      <c r="B36" s="3"/>
      <c r="C36" t="s">
        <v>57</v>
      </c>
    </row>
    <row r="37" spans="1:3" x14ac:dyDescent="0.35">
      <c r="A37" s="3"/>
      <c r="B37" s="3"/>
      <c r="C37" t="s">
        <v>58</v>
      </c>
    </row>
    <row r="38" spans="1:3" x14ac:dyDescent="0.35">
      <c r="A38" s="3"/>
      <c r="B38" s="3"/>
      <c r="C38" t="s">
        <v>59</v>
      </c>
    </row>
    <row r="39" spans="1:3" x14ac:dyDescent="0.35">
      <c r="A39" s="3"/>
      <c r="B39" s="3"/>
      <c r="C39" t="s">
        <v>60</v>
      </c>
    </row>
    <row r="40" spans="1:3" x14ac:dyDescent="0.35">
      <c r="A40" s="3"/>
      <c r="B40" s="3"/>
      <c r="C40" t="s">
        <v>61</v>
      </c>
    </row>
    <row r="41" spans="1:3" x14ac:dyDescent="0.35">
      <c r="A41" s="3"/>
      <c r="B41" s="3"/>
      <c r="C41" t="s">
        <v>62</v>
      </c>
    </row>
    <row r="42" spans="1:3" x14ac:dyDescent="0.35">
      <c r="A42" s="3"/>
      <c r="B42" s="3"/>
      <c r="C42" t="s">
        <v>63</v>
      </c>
    </row>
    <row r="43" spans="1:3" x14ac:dyDescent="0.35">
      <c r="A43" s="3"/>
      <c r="B43" s="3"/>
      <c r="C43" t="s">
        <v>64</v>
      </c>
    </row>
    <row r="44" spans="1:3" x14ac:dyDescent="0.35">
      <c r="A44" s="3"/>
      <c r="B44" s="3"/>
      <c r="C44" t="s">
        <v>65</v>
      </c>
    </row>
    <row r="45" spans="1:3" x14ac:dyDescent="0.35">
      <c r="A45" s="3"/>
      <c r="B45" s="3"/>
      <c r="C45" t="s">
        <v>66</v>
      </c>
    </row>
    <row r="46" spans="1:3" x14ac:dyDescent="0.35">
      <c r="A46" s="3"/>
      <c r="B46" s="3"/>
      <c r="C46" t="s">
        <v>67</v>
      </c>
    </row>
    <row r="47" spans="1:3" x14ac:dyDescent="0.35">
      <c r="A47" s="3"/>
      <c r="B47" s="3"/>
      <c r="C47" t="s">
        <v>68</v>
      </c>
    </row>
    <row r="48" spans="1:3" x14ac:dyDescent="0.35">
      <c r="A48" s="3"/>
      <c r="B48" s="3"/>
      <c r="C48" t="s">
        <v>69</v>
      </c>
    </row>
    <row r="49" spans="1:3" x14ac:dyDescent="0.35">
      <c r="A49" s="3"/>
      <c r="B49" s="3"/>
      <c r="C49" t="s">
        <v>70</v>
      </c>
    </row>
    <row r="50" spans="1:3" x14ac:dyDescent="0.35">
      <c r="A50" s="3"/>
      <c r="B50" s="3"/>
      <c r="C50" t="s">
        <v>71</v>
      </c>
    </row>
    <row r="51" spans="1:3" x14ac:dyDescent="0.35">
      <c r="C51" t="s">
        <v>72</v>
      </c>
    </row>
    <row r="52" spans="1:3" x14ac:dyDescent="0.35">
      <c r="C52" t="s">
        <v>73</v>
      </c>
    </row>
    <row r="53" spans="1:3" x14ac:dyDescent="0.35">
      <c r="C53" t="s">
        <v>74</v>
      </c>
    </row>
    <row r="54" spans="1:3" x14ac:dyDescent="0.35">
      <c r="C54" t="s">
        <v>75</v>
      </c>
    </row>
    <row r="55" spans="1:3" x14ac:dyDescent="0.35">
      <c r="C55" t="s">
        <v>76</v>
      </c>
    </row>
    <row r="56" spans="1:3" x14ac:dyDescent="0.35">
      <c r="C56" t="s">
        <v>77</v>
      </c>
    </row>
    <row r="57" spans="1:3" x14ac:dyDescent="0.35">
      <c r="C57" t="s">
        <v>78</v>
      </c>
    </row>
    <row r="58" spans="1:3" x14ac:dyDescent="0.35">
      <c r="C58" t="s">
        <v>79</v>
      </c>
    </row>
    <row r="59" spans="1:3" x14ac:dyDescent="0.35">
      <c r="C59" t="s">
        <v>80</v>
      </c>
    </row>
    <row r="60" spans="1:3" x14ac:dyDescent="0.35">
      <c r="C60" t="s">
        <v>81</v>
      </c>
    </row>
    <row r="61" spans="1:3" x14ac:dyDescent="0.35">
      <c r="C61" t="s">
        <v>82</v>
      </c>
    </row>
    <row r="62" spans="1:3" x14ac:dyDescent="0.35">
      <c r="C62" t="s">
        <v>83</v>
      </c>
    </row>
    <row r="63" spans="1:3" x14ac:dyDescent="0.35">
      <c r="C63" t="s">
        <v>84</v>
      </c>
    </row>
    <row r="64" spans="1:3" x14ac:dyDescent="0.35">
      <c r="C64" t="s">
        <v>85</v>
      </c>
    </row>
    <row r="65" spans="3:3" x14ac:dyDescent="0.35">
      <c r="C65" t="s">
        <v>86</v>
      </c>
    </row>
    <row r="66" spans="3:3" x14ac:dyDescent="0.35">
      <c r="C66" t="s">
        <v>87</v>
      </c>
    </row>
    <row r="67" spans="3:3" x14ac:dyDescent="0.35">
      <c r="C67" t="s">
        <v>88</v>
      </c>
    </row>
    <row r="68" spans="3:3" x14ac:dyDescent="0.35">
      <c r="C68" t="s">
        <v>89</v>
      </c>
    </row>
  </sheetData>
  <sortState xmlns:xlrd2="http://schemas.microsoft.com/office/spreadsheetml/2017/richdata2" ref="A1:B50">
    <sortCondition ref="A1:A5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</vt:lpstr>
      <vt:lpstr>Servicios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Reyes</dc:creator>
  <cp:lastModifiedBy>Diana Salas</cp:lastModifiedBy>
  <cp:revision/>
  <dcterms:created xsi:type="dcterms:W3CDTF">2022-10-31T16:52:35Z</dcterms:created>
  <dcterms:modified xsi:type="dcterms:W3CDTF">2025-01-24T15:45:04Z</dcterms:modified>
</cp:coreProperties>
</file>